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5065" activeTab="0"/>
  </bookViews>
  <sheets>
    <sheet name="可申报数量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<sst xmlns="http://schemas.openxmlformats.org/spreadsheetml/2006/main" count="32" uniqueCount="32">
  <si>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附件2</t>
  </si>
  <si>
    <t>2024年各地海洋生态保护修复项目申报数量表</t>
  </si>
  <si>
    <t>序号</t>
  </si>
  <si>
    <t>省(区、市)</t>
  </si>
  <si>
    <t>沿海城市个数</t>
  </si>
  <si>
    <t>海岸线
（公里）</t>
  </si>
  <si>
    <t>红树林营造和修复任务(公顷)</t>
  </si>
  <si>
    <t>可申报项目个数</t>
  </si>
  <si>
    <t>总任务</t>
  </si>
  <si>
    <t>营造</t>
  </si>
  <si>
    <t>修复</t>
  </si>
  <si>
    <t>总数</t>
  </si>
  <si>
    <t>按海岸
线里程</t>
  </si>
  <si>
    <t>红树林
增项</t>
  </si>
  <si>
    <t>合计</t>
  </si>
  <si>
    <t>辽宁省</t>
  </si>
  <si>
    <t>大连市</t>
  </si>
  <si>
    <t>天津市</t>
  </si>
  <si>
    <t>河北省</t>
  </si>
  <si>
    <t>山东省</t>
  </si>
  <si>
    <t>青岛市</t>
  </si>
  <si>
    <t>江苏省</t>
  </si>
  <si>
    <t>上海市</t>
  </si>
  <si>
    <t>浙江省</t>
  </si>
  <si>
    <t>宁波市</t>
  </si>
  <si>
    <t>福建省</t>
  </si>
  <si>
    <t>厦门市</t>
  </si>
  <si>
    <t>广东省</t>
  </si>
  <si>
    <t>深圳市</t>
  </si>
  <si>
    <t>广西壮族自治区</t>
  </si>
  <si>
    <t>海南省</t>
  </si>
  <si>
    <t xml:space="preserve">
备注：
    1.可申报数量按照海岸线长度分配，按照每个省（区、市）岸线长度每1000公里可申报1个项目来确定申报项目数量上限（总长度不足1000公里的按1000公里计算）。
    2.为贯彻落实习近平总书记关于保护红树林的重要指示精神，加力支持红树林营造修复，对红树林营造修复任务重的省（区、市）增加1个申报指标,用于申报红树林项目。
    3.每个地级市申报项目个数不超过1个，直辖市、计划单列市可按上述申报数量申报。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</si>
</sst>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楷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黑体"/>
      <family val="0"/>
    </font>
    <font>
      <sz val="18"/>
      <color theme="1"/>
      <name val="方正小标宋简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1"/>
      <color theme="1"/>
      <name val="楷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center"/>
    </xf>
    <xf numFmtId="177" fontId="46" fillId="0" borderId="9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I17" sqref="I17"/>
    </sheetView>
  </sheetViews>
  <sheetFormatPr defaultColWidth="9.00390625" defaultRowHeight="15"/>
  <cols>
    <col min="1" max="1" width="7.7109375" style="1" customWidth="1"/>
    <col min="2" max="3" width="15.28125" style="1" customWidth="1"/>
    <col min="4" max="7" width="10.140625" style="1" hidden="1" customWidth="1"/>
    <col min="8" max="8" width="12.421875" style="1" customWidth="1"/>
    <col min="9" max="9" width="15.7109375" style="1" customWidth="1"/>
    <col min="10" max="10" width="16.57421875" style="1" customWidth="1"/>
    <col min="11" max="254" width="9.00390625" style="1" customWidth="1"/>
  </cols>
  <sheetData>
    <row r="1" s="1" customFormat="1" ht="24" customHeight="1">
      <c r="A1" s="2" t="s">
        <v>0</v>
      </c>
    </row>
    <row r="2" spans="1:10" s="1" customFormat="1" ht="4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2.5" customHeight="1">
      <c r="A3" s="5" t="s">
        <v>2</v>
      </c>
      <c r="B3" s="6" t="s">
        <v>3</v>
      </c>
      <c r="C3" s="7" t="s">
        <v>4</v>
      </c>
      <c r="D3" s="8" t="s">
        <v>5</v>
      </c>
      <c r="E3" s="12" t="s">
        <v>6</v>
      </c>
      <c r="F3" s="12"/>
      <c r="G3" s="12"/>
      <c r="H3" s="12" t="s">
        <v>7</v>
      </c>
      <c r="I3" s="12"/>
      <c r="J3" s="12"/>
    </row>
    <row r="4" spans="1:10" s="1" customFormat="1" ht="31.5">
      <c r="A4" s="9"/>
      <c r="B4" s="6"/>
      <c r="C4" s="10"/>
      <c r="D4" s="11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</row>
    <row r="5" spans="1:10" s="1" customFormat="1" ht="15.75">
      <c r="A5" s="12" t="s">
        <v>14</v>
      </c>
      <c r="B5" s="12"/>
      <c r="C5" s="13">
        <v>63</v>
      </c>
      <c r="D5" s="14">
        <v>29431.89</v>
      </c>
      <c r="E5" s="23">
        <f>F5+G5</f>
        <v>18800</v>
      </c>
      <c r="F5" s="6">
        <v>9050</v>
      </c>
      <c r="G5" s="6">
        <v>9750</v>
      </c>
      <c r="H5" s="23">
        <f>I5+J5</f>
        <v>35</v>
      </c>
      <c r="I5" s="24">
        <f>SUM(I6:I21)</f>
        <v>32</v>
      </c>
      <c r="J5" s="24">
        <v>3</v>
      </c>
    </row>
    <row r="6" spans="1:10" s="1" customFormat="1" ht="15.75">
      <c r="A6" s="15">
        <v>1</v>
      </c>
      <c r="B6" s="16" t="s">
        <v>15</v>
      </c>
      <c r="C6" s="17">
        <v>5</v>
      </c>
      <c r="D6" s="18">
        <v>905.22</v>
      </c>
      <c r="E6" s="23"/>
      <c r="F6" s="15"/>
      <c r="G6" s="15"/>
      <c r="H6" s="23">
        <f>I6+J6</f>
        <v>1</v>
      </c>
      <c r="I6" s="25">
        <v>1</v>
      </c>
      <c r="J6" s="15"/>
    </row>
    <row r="7" spans="1:10" s="1" customFormat="1" ht="15.75">
      <c r="A7" s="15">
        <v>2</v>
      </c>
      <c r="B7" s="16" t="s">
        <v>16</v>
      </c>
      <c r="C7" s="17">
        <v>1</v>
      </c>
      <c r="D7" s="18">
        <v>2105.16</v>
      </c>
      <c r="E7" s="23"/>
      <c r="F7" s="15"/>
      <c r="G7" s="15"/>
      <c r="H7" s="23">
        <v>2</v>
      </c>
      <c r="I7" s="25">
        <v>2</v>
      </c>
      <c r="J7" s="15"/>
    </row>
    <row r="8" spans="1:10" s="1" customFormat="1" ht="15.75">
      <c r="A8" s="15">
        <v>3</v>
      </c>
      <c r="B8" s="16" t="s">
        <v>17</v>
      </c>
      <c r="C8" s="19">
        <v>1</v>
      </c>
      <c r="D8" s="18">
        <v>359.01</v>
      </c>
      <c r="E8" s="23"/>
      <c r="F8" s="15"/>
      <c r="G8" s="15"/>
      <c r="H8" s="23">
        <f aca="true" t="shared" si="0" ref="H6:H21">I8+J8</f>
        <v>1</v>
      </c>
      <c r="I8" s="12">
        <v>1</v>
      </c>
      <c r="J8" s="15"/>
    </row>
    <row r="9" spans="1:10" s="1" customFormat="1" ht="15.75">
      <c r="A9" s="15">
        <v>4</v>
      </c>
      <c r="B9" s="16" t="s">
        <v>18</v>
      </c>
      <c r="C9" s="17">
        <v>3</v>
      </c>
      <c r="D9" s="18">
        <v>552.65</v>
      </c>
      <c r="E9" s="23"/>
      <c r="F9" s="15"/>
      <c r="G9" s="15"/>
      <c r="H9" s="23">
        <f t="shared" si="0"/>
        <v>1</v>
      </c>
      <c r="I9" s="12">
        <v>1</v>
      </c>
      <c r="J9" s="15"/>
    </row>
    <row r="10" spans="1:10" s="1" customFormat="1" ht="15.75">
      <c r="A10" s="15">
        <v>5</v>
      </c>
      <c r="B10" s="16" t="s">
        <v>19</v>
      </c>
      <c r="C10" s="17">
        <v>6</v>
      </c>
      <c r="D10" s="18">
        <v>2992.24</v>
      </c>
      <c r="E10" s="23"/>
      <c r="F10" s="15"/>
      <c r="G10" s="15"/>
      <c r="H10" s="23">
        <f t="shared" si="0"/>
        <v>3</v>
      </c>
      <c r="I10" s="25">
        <v>3</v>
      </c>
      <c r="J10" s="15"/>
    </row>
    <row r="11" spans="1:10" s="1" customFormat="1" ht="15.75">
      <c r="A11" s="15">
        <v>6</v>
      </c>
      <c r="B11" s="16" t="s">
        <v>20</v>
      </c>
      <c r="C11" s="17">
        <v>1</v>
      </c>
      <c r="D11" s="18">
        <v>802.6</v>
      </c>
      <c r="E11" s="23"/>
      <c r="F11" s="15"/>
      <c r="G11" s="15"/>
      <c r="H11" s="23">
        <f t="shared" si="0"/>
        <v>1</v>
      </c>
      <c r="I11" s="25">
        <v>1</v>
      </c>
      <c r="J11" s="15"/>
    </row>
    <row r="12" spans="1:10" s="1" customFormat="1" ht="15.75">
      <c r="A12" s="15">
        <v>7</v>
      </c>
      <c r="B12" s="16" t="s">
        <v>21</v>
      </c>
      <c r="C12" s="17">
        <v>3</v>
      </c>
      <c r="D12" s="18">
        <v>900.99</v>
      </c>
      <c r="E12" s="23"/>
      <c r="F12" s="15"/>
      <c r="G12" s="15"/>
      <c r="H12" s="23">
        <f t="shared" si="0"/>
        <v>1</v>
      </c>
      <c r="I12" s="12">
        <v>1</v>
      </c>
      <c r="J12" s="15"/>
    </row>
    <row r="13" spans="1:10" s="1" customFormat="1" ht="15.75">
      <c r="A13" s="15">
        <v>8</v>
      </c>
      <c r="B13" s="16" t="s">
        <v>22</v>
      </c>
      <c r="C13" s="17">
        <v>1</v>
      </c>
      <c r="D13" s="18">
        <v>572.43</v>
      </c>
      <c r="E13" s="23"/>
      <c r="F13" s="15"/>
      <c r="G13" s="15"/>
      <c r="H13" s="23">
        <f t="shared" si="0"/>
        <v>1</v>
      </c>
      <c r="I13" s="12">
        <v>1</v>
      </c>
      <c r="J13" s="15"/>
    </row>
    <row r="14" spans="1:10" s="1" customFormat="1" ht="15.75">
      <c r="A14" s="15">
        <v>9</v>
      </c>
      <c r="B14" s="16" t="s">
        <v>23</v>
      </c>
      <c r="C14" s="17">
        <v>5</v>
      </c>
      <c r="D14" s="18">
        <v>4258.39</v>
      </c>
      <c r="E14" s="23">
        <f>F14+G14</f>
        <v>200</v>
      </c>
      <c r="F14" s="6">
        <v>200</v>
      </c>
      <c r="G14" s="6"/>
      <c r="H14" s="23">
        <f t="shared" si="0"/>
        <v>4</v>
      </c>
      <c r="I14" s="6">
        <v>4</v>
      </c>
      <c r="J14" s="15"/>
    </row>
    <row r="15" spans="1:11" s="1" customFormat="1" ht="15.75">
      <c r="A15" s="15">
        <v>10</v>
      </c>
      <c r="B15" s="16" t="s">
        <v>24</v>
      </c>
      <c r="C15" s="17">
        <v>1</v>
      </c>
      <c r="D15" s="18">
        <v>1218.51</v>
      </c>
      <c r="E15" s="23"/>
      <c r="F15" s="15"/>
      <c r="G15" s="15"/>
      <c r="H15" s="23">
        <f t="shared" si="0"/>
        <v>1</v>
      </c>
      <c r="I15" s="25">
        <v>1</v>
      </c>
      <c r="J15" s="15"/>
      <c r="K15" s="26"/>
    </row>
    <row r="16" spans="1:10" s="1" customFormat="1" ht="15.75">
      <c r="A16" s="15">
        <v>11</v>
      </c>
      <c r="B16" s="16" t="s">
        <v>25</v>
      </c>
      <c r="C16" s="17">
        <v>6</v>
      </c>
      <c r="D16" s="18">
        <v>5094.2</v>
      </c>
      <c r="E16" s="23">
        <f aca="true" t="shared" si="1" ref="E16:E21">F16+G16</f>
        <v>840</v>
      </c>
      <c r="F16" s="6">
        <v>310</v>
      </c>
      <c r="G16" s="6">
        <v>530</v>
      </c>
      <c r="H16" s="23">
        <f t="shared" si="0"/>
        <v>5</v>
      </c>
      <c r="I16" s="25">
        <v>5</v>
      </c>
      <c r="J16" s="15"/>
    </row>
    <row r="17" spans="1:10" s="1" customFormat="1" ht="15.75">
      <c r="A17" s="15">
        <v>12</v>
      </c>
      <c r="B17" s="16" t="s">
        <v>26</v>
      </c>
      <c r="C17" s="17">
        <v>1</v>
      </c>
      <c r="D17" s="18">
        <v>265.21</v>
      </c>
      <c r="E17" s="23">
        <f t="shared" si="1"/>
        <v>60</v>
      </c>
      <c r="F17" s="15">
        <v>40</v>
      </c>
      <c r="G17" s="15">
        <v>20</v>
      </c>
      <c r="H17" s="23">
        <f t="shared" si="0"/>
        <v>1</v>
      </c>
      <c r="I17" s="25">
        <v>1</v>
      </c>
      <c r="J17" s="15"/>
    </row>
    <row r="18" spans="1:10" s="1" customFormat="1" ht="15.75">
      <c r="A18" s="15">
        <v>13</v>
      </c>
      <c r="B18" s="16" t="s">
        <v>27</v>
      </c>
      <c r="C18" s="17">
        <v>13</v>
      </c>
      <c r="D18" s="18">
        <v>5359.6</v>
      </c>
      <c r="E18" s="23">
        <f t="shared" si="1"/>
        <v>7949</v>
      </c>
      <c r="F18" s="6">
        <v>5483</v>
      </c>
      <c r="G18" s="6">
        <v>2466</v>
      </c>
      <c r="H18" s="23">
        <f t="shared" si="0"/>
        <v>6</v>
      </c>
      <c r="I18" s="25">
        <v>5</v>
      </c>
      <c r="J18" s="15">
        <v>1</v>
      </c>
    </row>
    <row r="19" spans="1:10" s="1" customFormat="1" ht="15.75">
      <c r="A19" s="15">
        <v>14</v>
      </c>
      <c r="B19" s="5" t="s">
        <v>28</v>
      </c>
      <c r="C19" s="17">
        <v>1</v>
      </c>
      <c r="D19" s="18">
        <v>260.68</v>
      </c>
      <c r="E19" s="23">
        <f t="shared" si="1"/>
        <v>51</v>
      </c>
      <c r="F19" s="15">
        <v>17</v>
      </c>
      <c r="G19" s="15">
        <v>34</v>
      </c>
      <c r="H19" s="23">
        <f t="shared" si="0"/>
        <v>1</v>
      </c>
      <c r="I19" s="25">
        <v>1</v>
      </c>
      <c r="J19" s="15"/>
    </row>
    <row r="20" spans="1:10" s="1" customFormat="1" ht="15.75">
      <c r="A20" s="15">
        <v>15</v>
      </c>
      <c r="B20" s="16" t="s">
        <v>29</v>
      </c>
      <c r="C20" s="5">
        <v>3</v>
      </c>
      <c r="D20" s="18">
        <v>1816.1</v>
      </c>
      <c r="E20" s="23">
        <f t="shared" si="1"/>
        <v>4500</v>
      </c>
      <c r="F20" s="6">
        <v>1000</v>
      </c>
      <c r="G20" s="6">
        <v>3500</v>
      </c>
      <c r="H20" s="23">
        <f t="shared" si="0"/>
        <v>3</v>
      </c>
      <c r="I20" s="6">
        <v>2</v>
      </c>
      <c r="J20" s="15">
        <v>1</v>
      </c>
    </row>
    <row r="21" spans="1:10" s="1" customFormat="1" ht="15.75">
      <c r="A21" s="15">
        <v>16</v>
      </c>
      <c r="B21" s="16" t="s">
        <v>30</v>
      </c>
      <c r="C21" s="17">
        <v>12</v>
      </c>
      <c r="D21" s="18">
        <v>1968.9</v>
      </c>
      <c r="E21" s="23">
        <f t="shared" si="1"/>
        <v>5200</v>
      </c>
      <c r="F21" s="6">
        <v>2000</v>
      </c>
      <c r="G21" s="6">
        <v>3200</v>
      </c>
      <c r="H21" s="23">
        <f t="shared" si="0"/>
        <v>3</v>
      </c>
      <c r="I21" s="6">
        <v>2</v>
      </c>
      <c r="J21" s="15">
        <v>1</v>
      </c>
    </row>
    <row r="22" spans="1:10" ht="97.5" customHeight="1">
      <c r="A22" s="20" t="s">
        <v>31</v>
      </c>
      <c r="B22" s="20"/>
      <c r="C22" s="20"/>
      <c r="D22" s="20"/>
      <c r="E22" s="20"/>
      <c r="F22" s="20"/>
      <c r="G22" s="20"/>
      <c r="H22" s="20"/>
      <c r="I22" s="20"/>
      <c r="J22" s="20"/>
    </row>
    <row r="24" spans="3:4" ht="15.75">
      <c r="C24" s="21"/>
      <c r="D24" s="22"/>
    </row>
  </sheetData>
  <sheetProtection/>
  <mergeCells count="9">
    <mergeCell ref="A2:J2"/>
    <mergeCell ref="E3:G3"/>
    <mergeCell ref="H3:J3"/>
    <mergeCell ref="A5:B5"/>
    <mergeCell ref="A22:J2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2022-12-07T11:12:00Z</dcterms:created>
  <dcterms:modified xsi:type="dcterms:W3CDTF">2023-08-04T16:51:32Z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F5C99AF0D56F4836BC19E4645D8932B9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